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vis\2022\SAINT VALENTIN\"/>
    </mc:Choice>
  </mc:AlternateContent>
  <xr:revisionPtr revIDLastSave="0" documentId="13_ncr:1_{491B8688-6698-47C7-A6BC-BE84035C68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60" i="1"/>
  <c r="C63" i="1" s="1"/>
  <c r="C65" i="1" s="1"/>
  <c r="E61" i="1"/>
  <c r="E62" i="1"/>
  <c r="E59" i="1"/>
  <c r="E55" i="1"/>
  <c r="E56" i="1"/>
  <c r="E54" i="1"/>
  <c r="E50" i="1"/>
  <c r="E51" i="1"/>
  <c r="E49" i="1"/>
  <c r="E44" i="1"/>
  <c r="E45" i="1"/>
  <c r="E46" i="1"/>
</calcChain>
</file>

<file path=xl/sharedStrings.xml><?xml version="1.0" encoding="utf-8"?>
<sst xmlns="http://schemas.openxmlformats.org/spreadsheetml/2006/main" count="51" uniqueCount="50">
  <si>
    <t>TOTAL</t>
  </si>
  <si>
    <t>ENTRÉES</t>
  </si>
  <si>
    <t>DESSERTS</t>
  </si>
  <si>
    <t xml:space="preserve">     </t>
  </si>
  <si>
    <t>BON DE COMMANDE MENU TÊTE A TÊTE</t>
  </si>
  <si>
    <t>MENU TÊTE A TÊTE : 159,00€</t>
  </si>
  <si>
    <t>COCKTAIL</t>
  </si>
  <si>
    <t>VIN ROUGE</t>
  </si>
  <si>
    <t>QUANTITÉ</t>
  </si>
  <si>
    <r>
      <rPr>
        <sz val="11"/>
        <color rgb="FF3F3F3F"/>
        <rFont val="Calibri"/>
        <family val="2"/>
        <scheme val="minor"/>
      </rPr>
      <t>Signature précédée de la mention « Bon pour accord »</t>
    </r>
  </si>
  <si>
    <t xml:space="preserve">Votre commande est :       </t>
  </si>
  <si>
    <t xml:space="preserve">Prénom : </t>
  </si>
  <si>
    <t xml:space="preserve">Nom :   </t>
  </si>
  <si>
    <t xml:space="preserve">Téléphone et mail : </t>
  </si>
  <si>
    <t>Livraison offerte</t>
  </si>
  <si>
    <t xml:space="preserve">Adresse de facturation: </t>
  </si>
  <si>
    <t xml:space="preserve">Adresse de livraison (si différente de l'adresse de facturation) : </t>
  </si>
  <si>
    <t>Homard bleu aux sarments de vigne</t>
  </si>
  <si>
    <t>Carpaccio de langoustine</t>
  </si>
  <si>
    <t>Le pigeon Wellington, impérial d'Angelin au foie gras du Gers, cuisse confite, sauce Périgueux</t>
  </si>
  <si>
    <t>Le mignon de veau français, contisé à la truffe du Périgord et comté millésimé, jus corsé</t>
  </si>
  <si>
    <t>8 pièces cocktail par personne</t>
  </si>
  <si>
    <t>Passionnément vanille: biscuit amande, crémeux et mousse vanille, caramel passion (à partager)</t>
  </si>
  <si>
    <t>Saint Honoré Chocolat: crémeux chocolat citron vert, sablé cacao, chantilly chocolat lait et gingembre</t>
  </si>
  <si>
    <t>CARTE DES VINS</t>
  </si>
  <si>
    <t>VIN BLANC</t>
  </si>
  <si>
    <t>Esprit de Chevalier 2014, Pessac Léognan 1/2 bouteille</t>
  </si>
  <si>
    <t xml:space="preserve">Prix </t>
  </si>
  <si>
    <t>Quantité</t>
  </si>
  <si>
    <t>Château Fonbadet 2010, Pauillac</t>
  </si>
  <si>
    <t>Château Bellegrave 2012, Pomerol Bio</t>
  </si>
  <si>
    <t>Domaine de Chevalier 2014, Pessac-Léognan</t>
  </si>
  <si>
    <t>Château Bonnet 2020, Bordeaux</t>
  </si>
  <si>
    <t>La Croix Carbonnieux 2017, Pessac Léognan</t>
  </si>
  <si>
    <t xml:space="preserve">Caillou Blanc du Château Talbot 2019, Bordeaux </t>
  </si>
  <si>
    <t>VIN LIQUOREUX</t>
  </si>
  <si>
    <t>Château Vari 2003, Monbazillac</t>
  </si>
  <si>
    <t>Château Guiraud 2002, Sauternes</t>
  </si>
  <si>
    <t>Château Climens 2005, Barsac</t>
  </si>
  <si>
    <t>VIN EFFERVESCENT</t>
  </si>
  <si>
    <t>Clos des Cordeliers 2016, Crémant de Bordeaux</t>
  </si>
  <si>
    <t>Jacquart Brut, Champagne</t>
  </si>
  <si>
    <t>Taittinger Brut, Champagne</t>
  </si>
  <si>
    <t>Deutz Brut, Champagne</t>
  </si>
  <si>
    <t>TOTAL carte des vins</t>
  </si>
  <si>
    <t xml:space="preserve"> Total menu Tête à Tête pour 2 personnes</t>
  </si>
  <si>
    <t>PLATS (à partager)</t>
  </si>
  <si>
    <t>À retirer au laboratoire le lundi 14 février dès 9h00</t>
  </si>
  <si>
    <t>À livrer le lundi 14 février de 10h00 à 16h00</t>
  </si>
  <si>
    <t>Garniture: Raviole tricorne de patate douce aux marrons et asperges vertes du Perthuis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</si>
</sst>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9B4F46"/>
      <name val="Calibri"/>
      <family val="2"/>
      <scheme val="minor"/>
    </font>
    <font>
      <b/>
      <sz val="12"/>
      <color rgb="FF9B4F46"/>
      <name val="Calibri"/>
      <family val="2"/>
      <scheme val="minor"/>
    </font>
    <font>
      <sz val="12"/>
      <color rgb="FF9B4F4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4E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Protection="1"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0" fillId="0" borderId="10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0" fillId="0" borderId="11" xfId="0" applyBorder="1" applyAlignment="1">
      <alignment horizontal="center" vertical="center"/>
    </xf>
    <xf numFmtId="164" fontId="0" fillId="0" borderId="14" xfId="0" applyNumberFormat="1" applyFont="1" applyBorder="1" applyAlignment="1" applyProtection="1">
      <alignment horizontal="center" vertical="center"/>
    </xf>
    <xf numFmtId="164" fontId="0" fillId="0" borderId="13" xfId="0" applyNumberFormat="1" applyFont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vertical="center"/>
    </xf>
    <xf numFmtId="0" fontId="10" fillId="0" borderId="13" xfId="0" applyNumberFormat="1" applyFont="1" applyBorder="1" applyAlignment="1" applyProtection="1">
      <alignment vertical="center"/>
    </xf>
    <xf numFmtId="0" fontId="10" fillId="0" borderId="11" xfId="0" applyNumberFormat="1" applyFont="1" applyBorder="1" applyAlignment="1" applyProtection="1">
      <alignment vertical="center"/>
    </xf>
    <xf numFmtId="164" fontId="1" fillId="0" borderId="0" xfId="0" applyNumberFormat="1" applyFont="1" applyProtection="1">
      <protection locked="0"/>
    </xf>
    <xf numFmtId="164" fontId="0" fillId="0" borderId="14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165" fontId="10" fillId="4" borderId="5" xfId="0" applyNumberFormat="1" applyFont="1" applyFill="1" applyBorder="1" applyAlignment="1" applyProtection="1">
      <alignment horizontal="center" vertical="center"/>
    </xf>
    <xf numFmtId="165" fontId="10" fillId="4" borderId="10" xfId="0" applyNumberFormat="1" applyFont="1" applyFill="1" applyBorder="1" applyAlignment="1" applyProtection="1">
      <alignment horizontal="center" vertical="center"/>
    </xf>
    <xf numFmtId="165" fontId="10" fillId="4" borderId="6" xfId="0" applyNumberFormat="1" applyFont="1" applyFill="1" applyBorder="1" applyAlignment="1" applyProtection="1">
      <alignment horizontal="center" vertical="center"/>
    </xf>
    <xf numFmtId="165" fontId="10" fillId="4" borderId="7" xfId="0" applyNumberFormat="1" applyFont="1" applyFill="1" applyBorder="1" applyAlignment="1" applyProtection="1">
      <alignment horizontal="center" vertical="center"/>
    </xf>
    <xf numFmtId="165" fontId="10" fillId="4" borderId="12" xfId="0" applyNumberFormat="1" applyFont="1" applyFill="1" applyBorder="1" applyAlignment="1" applyProtection="1">
      <alignment horizontal="center" vertical="center"/>
    </xf>
    <xf numFmtId="165" fontId="10" fillId="4" borderId="9" xfId="0" applyNumberFormat="1" applyFont="1" applyFill="1" applyBorder="1" applyAlignment="1" applyProtection="1">
      <alignment horizontal="center" vertical="center"/>
    </xf>
    <xf numFmtId="164" fontId="18" fillId="0" borderId="5" xfId="0" applyNumberFormat="1" applyFont="1" applyBorder="1" applyAlignment="1" applyProtection="1">
      <alignment horizontal="center" vertical="center"/>
    </xf>
    <xf numFmtId="164" fontId="18" fillId="0" borderId="10" xfId="0" applyNumberFormat="1" applyFont="1" applyBorder="1" applyAlignment="1" applyProtection="1">
      <alignment horizontal="center" vertical="center"/>
    </xf>
    <xf numFmtId="164" fontId="18" fillId="0" borderId="6" xfId="0" applyNumberFormat="1" applyFont="1" applyBorder="1" applyAlignment="1" applyProtection="1">
      <alignment horizontal="center" vertical="center"/>
    </xf>
    <xf numFmtId="164" fontId="18" fillId="0" borderId="7" xfId="0" applyNumberFormat="1" applyFont="1" applyBorder="1" applyAlignment="1" applyProtection="1">
      <alignment horizontal="center" vertical="center"/>
    </xf>
    <xf numFmtId="164" fontId="18" fillId="0" borderId="12" xfId="0" applyNumberFormat="1" applyFont="1" applyBorder="1" applyAlignment="1" applyProtection="1">
      <alignment horizontal="center" vertical="center"/>
    </xf>
    <xf numFmtId="164" fontId="18" fillId="0" borderId="9" xfId="0" applyNumberFormat="1" applyFont="1" applyBorder="1" applyAlignment="1" applyProtection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3" fontId="10" fillId="0" borderId="2" xfId="0" applyNumberFormat="1" applyFont="1" applyBorder="1" applyAlignment="1" applyProtection="1">
      <alignment horizontal="center" vertical="center"/>
    </xf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3" xfId="0" applyNumberFormat="1" applyFont="1" applyBorder="1" applyAlignment="1" applyProtection="1">
      <alignment horizontal="center" vertical="center"/>
    </xf>
    <xf numFmtId="164" fontId="18" fillId="0" borderId="2" xfId="0" applyNumberFormat="1" applyFont="1" applyBorder="1" applyAlignment="1" applyProtection="1">
      <alignment horizontal="center" vertical="center"/>
    </xf>
    <xf numFmtId="164" fontId="18" fillId="0" borderId="4" xfId="0" applyNumberFormat="1" applyFont="1" applyBorder="1" applyAlignment="1" applyProtection="1">
      <alignment horizontal="center" vertical="center"/>
    </xf>
    <xf numFmtId="164" fontId="18" fillId="0" borderId="3" xfId="0" applyNumberFormat="1" applyFont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6E4E0"/>
      <color rgb="FF9B4F46"/>
      <color rgb="FFE4D0AC"/>
      <color rgb="FF122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841720</xdr:colOff>
      <xdr:row>0</xdr:row>
      <xdr:rowOff>28575</xdr:rowOff>
    </xdr:from>
    <xdr:to>
      <xdr:col>1</xdr:col>
      <xdr:colOff>558446</xdr:colOff>
      <xdr:row>0</xdr:row>
      <xdr:rowOff>1503997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9DCE0CD-1B74-48C8-8B56-C2DA453A4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720" y="28575"/>
          <a:ext cx="1843700" cy="1475422"/>
        </a:xfrm>
        <a:prstGeom prst="rect">
          <a:avLst/>
        </a:prstGeom>
      </xdr:spPr>
    </xdr:pic>
    <xdr:clientData/>
  </xdr:twoCellAnchor>
  <xdr:twoCellAnchor>
    <xdr:from>
      <xdr:col>0</xdr:col>
      <xdr:colOff>1780141</xdr:colOff>
      <xdr:row>11</xdr:row>
      <xdr:rowOff>13252</xdr:rowOff>
    </xdr:from>
    <xdr:to>
      <xdr:col>0</xdr:col>
      <xdr:colOff>1954695</xdr:colOff>
      <xdr:row>11</xdr:row>
      <xdr:rowOff>198782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7A2C45EF-94E3-4628-8E22-23D76F318ED9}"/>
            </a:ext>
          </a:extLst>
        </xdr:cNvPr>
        <xdr:cNvSpPr/>
      </xdr:nvSpPr>
      <xdr:spPr>
        <a:xfrm>
          <a:off x="1780141" y="3902765"/>
          <a:ext cx="174554" cy="18553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1504122</xdr:colOff>
      <xdr:row>0</xdr:row>
      <xdr:rowOff>0</xdr:rowOff>
    </xdr:from>
    <xdr:to>
      <xdr:col>4</xdr:col>
      <xdr:colOff>541639</xdr:colOff>
      <xdr:row>0</xdr:row>
      <xdr:rowOff>1514561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1CC7E4A-7758-4DC6-BF4E-8561D2EBB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096" y="0"/>
          <a:ext cx="3980578" cy="1514561"/>
        </a:xfrm>
        <a:prstGeom prst="rect">
          <a:avLst/>
        </a:prstGeom>
      </xdr:spPr>
    </xdr:pic>
    <xdr:clientData/>
  </xdr:twoCellAnchor>
  <xdr:twoCellAnchor>
    <xdr:from>
      <xdr:col>0</xdr:col>
      <xdr:colOff>1782417</xdr:colOff>
      <xdr:row>10</xdr:row>
      <xdr:rowOff>13252</xdr:rowOff>
    </xdr:from>
    <xdr:to>
      <xdr:col>0</xdr:col>
      <xdr:colOff>1956971</xdr:colOff>
      <xdr:row>11</xdr:row>
      <xdr:rowOff>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557B968A-03D0-4E3F-A021-675BD19E9B58}"/>
            </a:ext>
          </a:extLst>
        </xdr:cNvPr>
        <xdr:cNvSpPr/>
      </xdr:nvSpPr>
      <xdr:spPr>
        <a:xfrm>
          <a:off x="1782417" y="3703982"/>
          <a:ext cx="174554" cy="185531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showWhiteSpace="0" view="pageBreakPreview" zoomScale="115" zoomScaleNormal="115" zoomScaleSheetLayoutView="115" zoomScalePageLayoutView="120" workbookViewId="0">
      <selection activeCell="A33" sqref="A33:B33"/>
    </sheetView>
  </sheetViews>
  <sheetFormatPr baseColWidth="10" defaultColWidth="11.44140625" defaultRowHeight="12" x14ac:dyDescent="0.25"/>
  <cols>
    <col min="1" max="1" width="31" style="1" customWidth="1"/>
    <col min="2" max="2" width="53.33203125" style="1" customWidth="1"/>
    <col min="3" max="3" width="10.5546875" style="1" customWidth="1"/>
    <col min="4" max="4" width="8.21875" style="1" customWidth="1"/>
    <col min="5" max="5" width="9.109375" style="1" customWidth="1"/>
    <col min="6" max="16384" width="11.44140625" style="1"/>
  </cols>
  <sheetData>
    <row r="1" spans="1:8" ht="120.75" customHeight="1" x14ac:dyDescent="0.25">
      <c r="A1" s="96"/>
      <c r="B1" s="96"/>
      <c r="C1" s="96"/>
      <c r="D1" s="96"/>
    </row>
    <row r="2" spans="1:8" ht="27" customHeight="1" x14ac:dyDescent="0.25">
      <c r="A2" s="2"/>
      <c r="B2" s="2"/>
      <c r="C2" s="2"/>
      <c r="D2" s="2"/>
    </row>
    <row r="3" spans="1:8" ht="24.75" customHeight="1" x14ac:dyDescent="0.45">
      <c r="A3" s="97" t="s">
        <v>4</v>
      </c>
      <c r="B3" s="97"/>
      <c r="C3" s="97"/>
      <c r="D3" s="97"/>
    </row>
    <row r="4" spans="1:8" ht="24.75" customHeight="1" x14ac:dyDescent="0.35">
      <c r="A4" s="5"/>
      <c r="B4" s="6"/>
      <c r="C4" s="6"/>
      <c r="D4" s="6"/>
    </row>
    <row r="5" spans="1:8" s="2" customFormat="1" ht="15.6" x14ac:dyDescent="0.3">
      <c r="A5" s="15" t="s">
        <v>12</v>
      </c>
      <c r="B5" s="15" t="s">
        <v>11</v>
      </c>
      <c r="C5" s="15"/>
      <c r="D5" s="15"/>
      <c r="E5" s="16"/>
      <c r="F5" s="16"/>
      <c r="G5" s="16"/>
      <c r="H5" s="16"/>
    </row>
    <row r="6" spans="1:8" s="2" customFormat="1" ht="15.6" x14ac:dyDescent="0.3">
      <c r="A6" s="15"/>
      <c r="B6" s="15"/>
      <c r="C6" s="15"/>
      <c r="D6" s="15"/>
      <c r="E6" s="16"/>
      <c r="F6" s="16"/>
      <c r="G6" s="16"/>
      <c r="H6" s="16"/>
    </row>
    <row r="7" spans="1:8" s="2" customFormat="1" ht="15.6" x14ac:dyDescent="0.3">
      <c r="A7" s="15" t="s">
        <v>15</v>
      </c>
      <c r="B7" s="15"/>
      <c r="C7" s="15"/>
      <c r="D7" s="15"/>
      <c r="E7" s="16"/>
      <c r="F7" s="16"/>
      <c r="G7" s="16"/>
      <c r="H7" s="16"/>
    </row>
    <row r="8" spans="1:8" s="2" customFormat="1" ht="15.6" x14ac:dyDescent="0.3">
      <c r="A8" s="15"/>
      <c r="B8" s="15"/>
      <c r="C8" s="15"/>
      <c r="D8" s="15"/>
      <c r="E8" s="16"/>
      <c r="F8" s="16"/>
      <c r="G8" s="16"/>
      <c r="H8" s="16"/>
    </row>
    <row r="9" spans="1:8" s="2" customFormat="1" ht="15.6" x14ac:dyDescent="0.3">
      <c r="A9" s="15" t="s">
        <v>13</v>
      </c>
      <c r="B9" s="24"/>
      <c r="C9" s="15"/>
      <c r="D9" s="15"/>
      <c r="E9" s="16"/>
      <c r="F9" s="16"/>
      <c r="G9" s="16"/>
      <c r="H9" s="16"/>
    </row>
    <row r="10" spans="1:8" s="2" customFormat="1" ht="15.6" x14ac:dyDescent="0.3">
      <c r="A10" s="15"/>
      <c r="B10" s="17"/>
      <c r="C10" s="16"/>
      <c r="D10" s="16"/>
      <c r="E10" s="16"/>
      <c r="F10" s="16"/>
      <c r="G10" s="16"/>
      <c r="H10" s="16"/>
    </row>
    <row r="11" spans="1:8" s="2" customFormat="1" ht="15.6" x14ac:dyDescent="0.3">
      <c r="A11" s="15" t="s">
        <v>10</v>
      </c>
      <c r="B11" s="21" t="s">
        <v>47</v>
      </c>
      <c r="C11" s="16"/>
      <c r="D11" s="16"/>
      <c r="E11" s="16"/>
      <c r="F11" s="16"/>
      <c r="G11" s="16"/>
      <c r="H11" s="16"/>
    </row>
    <row r="12" spans="1:8" s="7" customFormat="1" ht="15.6" x14ac:dyDescent="0.3">
      <c r="B12" s="21" t="s">
        <v>48</v>
      </c>
      <c r="C12" s="16"/>
      <c r="D12" s="16"/>
      <c r="E12" s="16"/>
      <c r="F12" s="16"/>
      <c r="G12" s="16"/>
      <c r="H12" s="16"/>
    </row>
    <row r="13" spans="1:8" s="23" customFormat="1" ht="15.6" x14ac:dyDescent="0.3">
      <c r="B13" s="25" t="s">
        <v>14</v>
      </c>
      <c r="C13" s="21"/>
      <c r="D13" s="21"/>
      <c r="E13" s="22"/>
      <c r="F13" s="22"/>
      <c r="G13" s="22"/>
      <c r="H13" s="22"/>
    </row>
    <row r="14" spans="1:8" ht="15.6" x14ac:dyDescent="0.3">
      <c r="B14" s="17"/>
      <c r="C14" s="15"/>
      <c r="D14" s="15"/>
      <c r="E14" s="18"/>
      <c r="F14" s="18"/>
      <c r="G14" s="18"/>
      <c r="H14" s="18"/>
    </row>
    <row r="15" spans="1:8" ht="15.6" x14ac:dyDescent="0.3">
      <c r="A15" s="15"/>
      <c r="B15" s="17"/>
      <c r="C15" s="15"/>
      <c r="D15" s="15"/>
      <c r="E15" s="18"/>
      <c r="F15" s="18"/>
      <c r="G15" s="18"/>
      <c r="H15" s="18"/>
    </row>
    <row r="16" spans="1:8" ht="15.6" x14ac:dyDescent="0.3">
      <c r="A16" s="15"/>
      <c r="B16" s="17"/>
      <c r="C16" s="15"/>
      <c r="D16" s="15"/>
      <c r="E16" s="18"/>
      <c r="F16" s="18"/>
      <c r="G16" s="18"/>
      <c r="H16" s="18"/>
    </row>
    <row r="17" spans="1:8" ht="15.6" x14ac:dyDescent="0.3">
      <c r="A17" s="15" t="s">
        <v>16</v>
      </c>
      <c r="B17" s="17"/>
      <c r="C17" s="15"/>
      <c r="D17" s="15"/>
      <c r="E17" s="18"/>
      <c r="F17" s="18"/>
      <c r="G17" s="18"/>
      <c r="H17" s="18"/>
    </row>
    <row r="18" spans="1:8" ht="15.6" x14ac:dyDescent="0.3">
      <c r="A18" s="15"/>
      <c r="B18" s="17"/>
      <c r="C18" s="15"/>
      <c r="D18" s="15"/>
      <c r="E18" s="18"/>
      <c r="F18" s="18"/>
      <c r="G18" s="18"/>
      <c r="H18" s="18"/>
    </row>
    <row r="19" spans="1:8" x14ac:dyDescent="0.25">
      <c r="A19" s="3"/>
      <c r="B19" s="4"/>
      <c r="F19" s="1" t="s">
        <v>3</v>
      </c>
    </row>
    <row r="21" spans="1:8" ht="15.6" customHeight="1" x14ac:dyDescent="0.25">
      <c r="A21" s="80" t="s">
        <v>5</v>
      </c>
      <c r="B21" s="81"/>
      <c r="C21" s="81"/>
      <c r="D21" s="81"/>
      <c r="E21" s="81"/>
    </row>
    <row r="22" spans="1:8" s="10" customFormat="1" ht="15.6" x14ac:dyDescent="0.25">
      <c r="A22" s="11"/>
      <c r="B22" s="11"/>
      <c r="C22" s="77" t="s">
        <v>8</v>
      </c>
      <c r="D22" s="78"/>
      <c r="E22" s="79"/>
    </row>
    <row r="23" spans="1:8" ht="15.6" x14ac:dyDescent="0.3">
      <c r="A23" s="99" t="s">
        <v>6</v>
      </c>
      <c r="B23" s="99"/>
      <c r="C23" s="100"/>
      <c r="D23" s="100"/>
    </row>
    <row r="24" spans="1:8" ht="15.6" x14ac:dyDescent="0.3">
      <c r="A24" s="83" t="s">
        <v>21</v>
      </c>
      <c r="B24" s="84"/>
      <c r="C24" s="74"/>
      <c r="D24" s="75"/>
      <c r="E24" s="76"/>
    </row>
    <row r="25" spans="1:8" ht="15.6" x14ac:dyDescent="0.3">
      <c r="A25" s="19"/>
      <c r="B25" s="19"/>
      <c r="C25" s="12"/>
      <c r="D25" s="12"/>
    </row>
    <row r="26" spans="1:8" ht="15.6" x14ac:dyDescent="0.3">
      <c r="A26" s="71" t="s">
        <v>1</v>
      </c>
      <c r="B26" s="71"/>
      <c r="C26" s="98"/>
      <c r="D26" s="98"/>
    </row>
    <row r="27" spans="1:8" ht="15.6" x14ac:dyDescent="0.25">
      <c r="A27" s="101" t="s">
        <v>17</v>
      </c>
      <c r="B27" s="72"/>
      <c r="C27" s="64"/>
      <c r="D27" s="65"/>
      <c r="E27" s="66"/>
    </row>
    <row r="28" spans="1:8" ht="15.6" x14ac:dyDescent="0.25">
      <c r="A28" s="82" t="s">
        <v>18</v>
      </c>
      <c r="B28" s="82"/>
      <c r="C28" s="64"/>
      <c r="D28" s="65"/>
      <c r="E28" s="66"/>
    </row>
    <row r="29" spans="1:8" ht="15.6" x14ac:dyDescent="0.3">
      <c r="A29" s="13"/>
      <c r="B29" s="13"/>
      <c r="C29" s="14"/>
      <c r="D29" s="14"/>
    </row>
    <row r="30" spans="1:8" ht="15.6" x14ac:dyDescent="0.3">
      <c r="A30" s="71" t="s">
        <v>46</v>
      </c>
      <c r="B30" s="71"/>
      <c r="C30" s="98"/>
      <c r="D30" s="98"/>
    </row>
    <row r="31" spans="1:8" ht="15.6" x14ac:dyDescent="0.25">
      <c r="A31" s="85" t="s">
        <v>19</v>
      </c>
      <c r="B31" s="82"/>
      <c r="C31" s="64"/>
      <c r="D31" s="65"/>
      <c r="E31" s="66"/>
    </row>
    <row r="32" spans="1:8" ht="15.6" x14ac:dyDescent="0.25">
      <c r="A32" s="82" t="s">
        <v>20</v>
      </c>
      <c r="B32" s="82"/>
      <c r="C32" s="64"/>
      <c r="D32" s="65"/>
      <c r="E32" s="66"/>
    </row>
    <row r="33" spans="1:5" ht="15.6" x14ac:dyDescent="0.25">
      <c r="A33" s="82" t="s">
        <v>49</v>
      </c>
      <c r="B33" s="102"/>
      <c r="C33" s="64"/>
      <c r="D33" s="65"/>
      <c r="E33" s="66"/>
    </row>
    <row r="34" spans="1:5" ht="15.6" x14ac:dyDescent="0.25">
      <c r="A34" s="20"/>
      <c r="B34" s="20"/>
      <c r="C34" s="14"/>
      <c r="D34" s="14"/>
    </row>
    <row r="35" spans="1:5" ht="15.6" x14ac:dyDescent="0.3">
      <c r="A35" s="71" t="s">
        <v>2</v>
      </c>
      <c r="B35" s="71"/>
      <c r="C35" s="98"/>
      <c r="D35" s="98"/>
    </row>
    <row r="36" spans="1:5" ht="15.6" x14ac:dyDescent="0.25">
      <c r="A36" s="85" t="s">
        <v>22</v>
      </c>
      <c r="B36" s="85"/>
      <c r="C36" s="64"/>
      <c r="D36" s="65"/>
      <c r="E36" s="66"/>
    </row>
    <row r="37" spans="1:5" ht="15.6" x14ac:dyDescent="0.25">
      <c r="A37" s="82" t="s">
        <v>23</v>
      </c>
      <c r="B37" s="82"/>
      <c r="C37" s="64"/>
      <c r="D37" s="65"/>
      <c r="E37" s="66"/>
    </row>
    <row r="38" spans="1:5" ht="12" customHeight="1" x14ac:dyDescent="0.25">
      <c r="A38" s="60" t="s">
        <v>45</v>
      </c>
      <c r="B38" s="61"/>
      <c r="C38" s="67">
        <v>159</v>
      </c>
      <c r="D38" s="68"/>
      <c r="E38" s="69"/>
    </row>
    <row r="39" spans="1:5" ht="12" customHeight="1" x14ac:dyDescent="0.25">
      <c r="A39" s="62"/>
      <c r="B39" s="63"/>
      <c r="C39" s="67"/>
      <c r="D39" s="68"/>
      <c r="E39" s="69"/>
    </row>
    <row r="40" spans="1:5" ht="14.4" x14ac:dyDescent="0.25">
      <c r="A40" s="26"/>
      <c r="B40" s="26"/>
      <c r="C40" s="27"/>
      <c r="D40" s="27"/>
    </row>
    <row r="41" spans="1:5" ht="15.6" x14ac:dyDescent="0.25">
      <c r="A41" s="94" t="s">
        <v>24</v>
      </c>
      <c r="B41" s="95"/>
      <c r="C41" s="95"/>
      <c r="D41" s="95"/>
      <c r="E41" s="95"/>
    </row>
    <row r="42" spans="1:5" ht="15.6" x14ac:dyDescent="0.25">
      <c r="A42" s="90" t="s">
        <v>7</v>
      </c>
      <c r="B42" s="90"/>
      <c r="C42" s="30" t="s">
        <v>27</v>
      </c>
      <c r="D42" s="30" t="s">
        <v>28</v>
      </c>
      <c r="E42" s="30" t="s">
        <v>0</v>
      </c>
    </row>
    <row r="43" spans="1:5" ht="12" customHeight="1" x14ac:dyDescent="0.3">
      <c r="A43" s="70" t="s">
        <v>26</v>
      </c>
      <c r="B43" s="70"/>
      <c r="C43" s="31">
        <v>19.2</v>
      </c>
      <c r="D43" s="38"/>
      <c r="E43" s="42">
        <f>C43*D43</f>
        <v>0</v>
      </c>
    </row>
    <row r="44" spans="1:5" ht="12" customHeight="1" x14ac:dyDescent="0.3">
      <c r="A44" s="73" t="s">
        <v>29</v>
      </c>
      <c r="B44" s="73"/>
      <c r="C44" s="32">
        <v>47.5</v>
      </c>
      <c r="D44" s="39"/>
      <c r="E44" s="43">
        <f t="shared" ref="E44:E46" si="0">C44*D44</f>
        <v>0</v>
      </c>
    </row>
    <row r="45" spans="1:5" ht="12" customHeight="1" x14ac:dyDescent="0.3">
      <c r="A45" s="73" t="s">
        <v>30</v>
      </c>
      <c r="B45" s="73"/>
      <c r="C45" s="32">
        <v>53</v>
      </c>
      <c r="D45" s="39"/>
      <c r="E45" s="43">
        <f t="shared" si="0"/>
        <v>0</v>
      </c>
    </row>
    <row r="46" spans="1:5" ht="14.4" customHeight="1" x14ac:dyDescent="0.3">
      <c r="A46" s="72" t="s">
        <v>31</v>
      </c>
      <c r="B46" s="72"/>
      <c r="C46" s="33">
        <v>82.8</v>
      </c>
      <c r="D46" s="40"/>
      <c r="E46" s="44">
        <f t="shared" si="0"/>
        <v>0</v>
      </c>
    </row>
    <row r="47" spans="1:5" ht="14.4" customHeight="1" x14ac:dyDescent="0.25">
      <c r="A47" s="35"/>
      <c r="B47" s="35"/>
      <c r="C47" s="36"/>
      <c r="D47" s="28"/>
      <c r="E47" s="41"/>
    </row>
    <row r="48" spans="1:5" ht="15.6" x14ac:dyDescent="0.25">
      <c r="A48" s="90" t="s">
        <v>25</v>
      </c>
      <c r="B48" s="90"/>
      <c r="C48" s="93"/>
      <c r="D48" s="93"/>
      <c r="E48" s="41"/>
    </row>
    <row r="49" spans="1:5" ht="12" customHeight="1" x14ac:dyDescent="0.3">
      <c r="A49" s="70" t="s">
        <v>32</v>
      </c>
      <c r="B49" s="70"/>
      <c r="C49" s="31">
        <v>9.9499999999999993</v>
      </c>
      <c r="D49" s="38"/>
      <c r="E49" s="45">
        <f>C49*D49</f>
        <v>0</v>
      </c>
    </row>
    <row r="50" spans="1:5" ht="12" customHeight="1" x14ac:dyDescent="0.3">
      <c r="A50" s="73" t="s">
        <v>33</v>
      </c>
      <c r="B50" s="73"/>
      <c r="C50" s="32">
        <v>22.7</v>
      </c>
      <c r="D50" s="39"/>
      <c r="E50" s="45">
        <f t="shared" ref="E50:E51" si="1">C50*D50</f>
        <v>0</v>
      </c>
    </row>
    <row r="51" spans="1:5" ht="12" customHeight="1" x14ac:dyDescent="0.3">
      <c r="A51" s="72" t="s">
        <v>34</v>
      </c>
      <c r="B51" s="72"/>
      <c r="C51" s="33">
        <v>51.6</v>
      </c>
      <c r="D51" s="40"/>
      <c r="E51" s="45">
        <f t="shared" si="1"/>
        <v>0</v>
      </c>
    </row>
    <row r="52" spans="1:5" ht="15" customHeight="1" x14ac:dyDescent="0.25">
      <c r="A52" s="37"/>
      <c r="B52" s="37"/>
      <c r="C52" s="28"/>
      <c r="D52" s="28"/>
      <c r="E52" s="41"/>
    </row>
    <row r="53" spans="1:5" ht="15" customHeight="1" x14ac:dyDescent="0.25">
      <c r="A53" s="71" t="s">
        <v>35</v>
      </c>
      <c r="B53" s="71"/>
      <c r="C53" s="29"/>
      <c r="D53" s="29"/>
      <c r="E53" s="41"/>
    </row>
    <row r="54" spans="1:5" ht="15" customHeight="1" x14ac:dyDescent="0.3">
      <c r="A54" s="70" t="s">
        <v>36</v>
      </c>
      <c r="B54" s="70"/>
      <c r="C54" s="31">
        <v>25.9</v>
      </c>
      <c r="D54" s="38"/>
      <c r="E54" s="45">
        <f>C54*D54</f>
        <v>0</v>
      </c>
    </row>
    <row r="55" spans="1:5" ht="15" customHeight="1" x14ac:dyDescent="0.3">
      <c r="A55" s="73" t="s">
        <v>37</v>
      </c>
      <c r="B55" s="73"/>
      <c r="C55" s="32">
        <v>79.900000000000006</v>
      </c>
      <c r="D55" s="39"/>
      <c r="E55" s="45">
        <f t="shared" ref="E55:E56" si="2">C55*D55</f>
        <v>0</v>
      </c>
    </row>
    <row r="56" spans="1:5" ht="15" customHeight="1" x14ac:dyDescent="0.3">
      <c r="A56" s="72" t="s">
        <v>38</v>
      </c>
      <c r="B56" s="72"/>
      <c r="C56" s="33">
        <v>82.8</v>
      </c>
      <c r="D56" s="40"/>
      <c r="E56" s="45">
        <f t="shared" si="2"/>
        <v>0</v>
      </c>
    </row>
    <row r="57" spans="1:5" ht="15" customHeight="1" x14ac:dyDescent="0.25">
      <c r="A57" s="34"/>
      <c r="B57" s="34"/>
      <c r="C57" s="28"/>
      <c r="D57" s="28"/>
      <c r="E57" s="41"/>
    </row>
    <row r="58" spans="1:5" ht="15" customHeight="1" x14ac:dyDescent="0.25">
      <c r="A58" s="71" t="s">
        <v>39</v>
      </c>
      <c r="B58" s="71"/>
      <c r="C58" s="29"/>
      <c r="D58" s="29"/>
      <c r="E58" s="41"/>
    </row>
    <row r="59" spans="1:5" ht="15" customHeight="1" x14ac:dyDescent="0.3">
      <c r="A59" s="70" t="s">
        <v>40</v>
      </c>
      <c r="B59" s="70"/>
      <c r="C59" s="31">
        <v>16.899999999999999</v>
      </c>
      <c r="D59" s="38"/>
      <c r="E59" s="45">
        <f>C59*D59</f>
        <v>0</v>
      </c>
    </row>
    <row r="60" spans="1:5" ht="15" customHeight="1" x14ac:dyDescent="0.3">
      <c r="A60" s="73" t="s">
        <v>41</v>
      </c>
      <c r="B60" s="73"/>
      <c r="C60" s="32">
        <v>33.6</v>
      </c>
      <c r="D60" s="39"/>
      <c r="E60" s="45">
        <f t="shared" ref="E60:E62" si="3">C60*D60</f>
        <v>0</v>
      </c>
    </row>
    <row r="61" spans="1:5" ht="15" customHeight="1" x14ac:dyDescent="0.3">
      <c r="A61" s="73" t="s">
        <v>42</v>
      </c>
      <c r="B61" s="73"/>
      <c r="C61" s="32">
        <v>46.5</v>
      </c>
      <c r="D61" s="39"/>
      <c r="E61" s="45">
        <f t="shared" si="3"/>
        <v>0</v>
      </c>
    </row>
    <row r="62" spans="1:5" ht="15" customHeight="1" x14ac:dyDescent="0.3">
      <c r="A62" s="91" t="s">
        <v>43</v>
      </c>
      <c r="B62" s="92"/>
      <c r="C62" s="33">
        <v>102</v>
      </c>
      <c r="D62" s="40"/>
      <c r="E62" s="45">
        <f t="shared" si="3"/>
        <v>0</v>
      </c>
    </row>
    <row r="63" spans="1:5" ht="12" customHeight="1" x14ac:dyDescent="0.25">
      <c r="A63" s="60" t="s">
        <v>44</v>
      </c>
      <c r="B63" s="61"/>
      <c r="C63" s="54">
        <f>SUM(E43:E62)</f>
        <v>0</v>
      </c>
      <c r="D63" s="55"/>
      <c r="E63" s="56"/>
    </row>
    <row r="64" spans="1:5" ht="12" customHeight="1" x14ac:dyDescent="0.25">
      <c r="A64" s="62"/>
      <c r="B64" s="63"/>
      <c r="C64" s="57"/>
      <c r="D64" s="58"/>
      <c r="E64" s="59"/>
    </row>
    <row r="65" spans="1:5" ht="12" customHeight="1" x14ac:dyDescent="0.25">
      <c r="A65" s="86" t="s">
        <v>0</v>
      </c>
      <c r="B65" s="87"/>
      <c r="C65" s="48">
        <f>C63+C38</f>
        <v>159</v>
      </c>
      <c r="D65" s="49"/>
      <c r="E65" s="50"/>
    </row>
    <row r="66" spans="1:5" ht="12" customHeight="1" x14ac:dyDescent="0.25">
      <c r="A66" s="88"/>
      <c r="B66" s="89"/>
      <c r="C66" s="51"/>
      <c r="D66" s="52"/>
      <c r="E66" s="53"/>
    </row>
    <row r="67" spans="1:5" x14ac:dyDescent="0.25">
      <c r="A67" s="9"/>
      <c r="B67" s="9"/>
      <c r="C67" s="8"/>
      <c r="D67" s="8"/>
    </row>
    <row r="69" spans="1:5" ht="60.6" customHeight="1" x14ac:dyDescent="0.25">
      <c r="A69" s="46" t="s">
        <v>9</v>
      </c>
      <c r="B69" s="47"/>
      <c r="C69" s="47"/>
      <c r="D69" s="47"/>
      <c r="E69" s="47"/>
    </row>
    <row r="70" spans="1:5" ht="12" customHeight="1" x14ac:dyDescent="0.25"/>
    <row r="71" spans="1:5" ht="12" customHeight="1" x14ac:dyDescent="0.25"/>
  </sheetData>
  <sheetProtection selectLockedCells="1"/>
  <mergeCells count="55">
    <mergeCell ref="A38:B39"/>
    <mergeCell ref="C48:D48"/>
    <mergeCell ref="A41:E41"/>
    <mergeCell ref="A37:B37"/>
    <mergeCell ref="A1:D1"/>
    <mergeCell ref="A3:D3"/>
    <mergeCell ref="C26:D26"/>
    <mergeCell ref="A23:B23"/>
    <mergeCell ref="A26:B26"/>
    <mergeCell ref="A35:B35"/>
    <mergeCell ref="C35:D35"/>
    <mergeCell ref="A36:B36"/>
    <mergeCell ref="C23:D23"/>
    <mergeCell ref="A27:B27"/>
    <mergeCell ref="A33:B33"/>
    <mergeCell ref="C30:D30"/>
    <mergeCell ref="A65:B66"/>
    <mergeCell ref="A42:B42"/>
    <mergeCell ref="A48:B48"/>
    <mergeCell ref="A43:B43"/>
    <mergeCell ref="A44:B44"/>
    <mergeCell ref="A45:B45"/>
    <mergeCell ref="A46:B46"/>
    <mergeCell ref="A62:B62"/>
    <mergeCell ref="A60:B60"/>
    <mergeCell ref="A61:B61"/>
    <mergeCell ref="C27:E27"/>
    <mergeCell ref="C24:E24"/>
    <mergeCell ref="C22:E22"/>
    <mergeCell ref="A21:E21"/>
    <mergeCell ref="C36:E36"/>
    <mergeCell ref="C33:E33"/>
    <mergeCell ref="C32:E32"/>
    <mergeCell ref="A32:B32"/>
    <mergeCell ref="A24:B24"/>
    <mergeCell ref="C31:E31"/>
    <mergeCell ref="A30:B30"/>
    <mergeCell ref="A31:B31"/>
    <mergeCell ref="A28:B28"/>
    <mergeCell ref="A69:E69"/>
    <mergeCell ref="C65:E66"/>
    <mergeCell ref="C63:E64"/>
    <mergeCell ref="A63:B64"/>
    <mergeCell ref="C28:E28"/>
    <mergeCell ref="C37:E37"/>
    <mergeCell ref="C38:E39"/>
    <mergeCell ref="A54:B54"/>
    <mergeCell ref="A53:B53"/>
    <mergeCell ref="A51:B51"/>
    <mergeCell ref="A50:B50"/>
    <mergeCell ref="A49:B49"/>
    <mergeCell ref="A56:B56"/>
    <mergeCell ref="A55:B55"/>
    <mergeCell ref="A58:B58"/>
    <mergeCell ref="A59:B59"/>
  </mergeCells>
  <pageMargins left="1" right="1" top="1" bottom="1" header="0.5" footer="0.5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 Monblanc</dc:creator>
  <cp:lastModifiedBy>Monblanc</cp:lastModifiedBy>
  <cp:lastPrinted>2022-02-03T08:11:43Z</cp:lastPrinted>
  <dcterms:created xsi:type="dcterms:W3CDTF">2018-04-12T08:53:19Z</dcterms:created>
  <dcterms:modified xsi:type="dcterms:W3CDTF">2022-02-03T08:13:44Z</dcterms:modified>
</cp:coreProperties>
</file>